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00" yWindow="-15" windowWidth="14445" windowHeight="12795"/>
  </bookViews>
  <sheets>
    <sheet name="Enterprise" sheetId="1" r:id="rId1"/>
    <sheet name="Local Unit" sheetId="2" r:id="rId2"/>
    <sheet name="ENT - RU - LU" sheetId="3" r:id="rId3"/>
    <sheet name="ENT - CRN" sheetId="4" r:id="rId4"/>
  </sheets>
  <calcPr calcId="144525"/>
</workbook>
</file>

<file path=xl/calcChain.xml><?xml version="1.0" encoding="utf-8"?>
<calcChain xmlns="http://schemas.openxmlformats.org/spreadsheetml/2006/main">
  <c r="B6" i="3" l="1"/>
  <c r="B7" i="3" s="1"/>
  <c r="B8" i="3" s="1"/>
  <c r="B9" i="3" s="1"/>
  <c r="B10" i="3" s="1"/>
  <c r="B12" i="3"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5" i="2" l="1"/>
  <c r="B59" i="1" l="1"/>
</calcChain>
</file>

<file path=xl/sharedStrings.xml><?xml version="1.0" encoding="utf-8"?>
<sst xmlns="http://schemas.openxmlformats.org/spreadsheetml/2006/main" count="449" uniqueCount="192">
  <si>
    <t>File Length</t>
  </si>
  <si>
    <t>Character</t>
  </si>
  <si>
    <t>entintra_mkr</t>
  </si>
  <si>
    <t>postcode_mkr</t>
  </si>
  <si>
    <t>entzonemkr</t>
  </si>
  <si>
    <t>Integer</t>
  </si>
  <si>
    <t>multivat</t>
  </si>
  <si>
    <t>cas_codistward</t>
  </si>
  <si>
    <t>inqstop</t>
  </si>
  <si>
    <t>nuts</t>
  </si>
  <si>
    <t>ua</t>
  </si>
  <si>
    <t>grid_ref</t>
  </si>
  <si>
    <t>constituency</t>
  </si>
  <si>
    <t>ttwa</t>
  </si>
  <si>
    <t>tec</t>
  </si>
  <si>
    <t>main_gor</t>
  </si>
  <si>
    <t>ult_foc</t>
  </si>
  <si>
    <t>imm_foc</t>
  </si>
  <si>
    <t>wow</t>
  </si>
  <si>
    <t>postcode</t>
  </si>
  <si>
    <t>Date</t>
  </si>
  <si>
    <t>death_date</t>
  </si>
  <si>
    <t>birth_date</t>
  </si>
  <si>
    <t>status</t>
  </si>
  <si>
    <t>secsic07</t>
  </si>
  <si>
    <t>sic07</t>
  </si>
  <si>
    <t>secsic03</t>
  </si>
  <si>
    <t>sic03</t>
  </si>
  <si>
    <t>turnover</t>
  </si>
  <si>
    <t>paye_jobs</t>
  </si>
  <si>
    <t>employees</t>
  </si>
  <si>
    <t>employment</t>
  </si>
  <si>
    <t>live_lu</t>
  </si>
  <si>
    <t>live_paye</t>
  </si>
  <si>
    <t>live_vat</t>
  </si>
  <si>
    <t>live_ru</t>
  </si>
  <si>
    <t>entref</t>
  </si>
  <si>
    <t>dist_chr</t>
  </si>
  <si>
    <t>Note</t>
  </si>
  <si>
    <t>Type</t>
  </si>
  <si>
    <t>Length</t>
  </si>
  <si>
    <t>Start Position</t>
  </si>
  <si>
    <t>Field Name</t>
  </si>
  <si>
    <t>UK Business - Enterprise Extract Layout</t>
  </si>
  <si>
    <t>live paye</t>
  </si>
  <si>
    <t>ult foc</t>
  </si>
  <si>
    <t>imm foc</t>
  </si>
  <si>
    <t>live vat</t>
  </si>
  <si>
    <t>sme marker</t>
  </si>
  <si>
    <t>death date</t>
  </si>
  <si>
    <t>birth date</t>
  </si>
  <si>
    <t>death code</t>
  </si>
  <si>
    <t>ancillary</t>
  </si>
  <si>
    <t>sic07 source</t>
  </si>
  <si>
    <t>sic03 source</t>
  </si>
  <si>
    <t>employees source</t>
  </si>
  <si>
    <t>luref</t>
  </si>
  <si>
    <t>UK Business -  Local Unit Extract Layout</t>
  </si>
  <si>
    <t>UK Business -  Enterprise to Reporting Unit to Local Unit Relationship</t>
  </si>
  <si>
    <t>UK Business -  Enterprise to Company Number (CRN) Relationship</t>
  </si>
  <si>
    <t>uk_pub</t>
  </si>
  <si>
    <t>live_dead_mkr</t>
  </si>
  <si>
    <t>ruref</t>
  </si>
  <si>
    <t>crn</t>
  </si>
  <si>
    <t>Enterprise reference number</t>
  </si>
  <si>
    <t>Count of live Reporting Units attached to Enterprise</t>
  </si>
  <si>
    <t>Count of live VAT records attached to Enterprise</t>
  </si>
  <si>
    <t>Count of live PAYE records attached to Enterprise</t>
  </si>
  <si>
    <t>Count of live Local Units attached to Enterprise</t>
  </si>
  <si>
    <t>Enterprise employees</t>
  </si>
  <si>
    <t>Average of four quarters PAYE return</t>
  </si>
  <si>
    <t>Legal status code</t>
  </si>
  <si>
    <t>Who Owns Who - enterprise group referencing code</t>
  </si>
  <si>
    <t>Immediate Foreign Ownership Code</t>
  </si>
  <si>
    <t>Ultimate Foreign Ownership Code</t>
  </si>
  <si>
    <t>Government Office Region</t>
  </si>
  <si>
    <t>Travel to Work Area</t>
  </si>
  <si>
    <t>Westminster Parliamentary Constituency</t>
  </si>
  <si>
    <t>Unitary Authority</t>
  </si>
  <si>
    <t>Inquiry Stop Code</t>
  </si>
  <si>
    <t>Census Area Statistical geography code</t>
  </si>
  <si>
    <t>Census Output Area (2001)</t>
  </si>
  <si>
    <t>2001 Census urban/rural code</t>
  </si>
  <si>
    <r>
      <t xml:space="preserve">Fields highlighted in </t>
    </r>
    <r>
      <rPr>
        <b/>
        <sz val="10"/>
        <rFont val="Arial"/>
        <family val="2"/>
      </rPr>
      <t>bold</t>
    </r>
    <r>
      <rPr>
        <sz val="10"/>
        <rFont val="Arial"/>
        <family val="2"/>
      </rPr>
      <t xml:space="preserve"> are considered key for the production of outputs</t>
    </r>
  </si>
  <si>
    <t>Marker should be ignored as value invalid</t>
  </si>
  <si>
    <t>Extract Name:</t>
  </si>
  <si>
    <t>main_district</t>
  </si>
  <si>
    <t>main_ward</t>
  </si>
  <si>
    <t>Statutory District code</t>
  </si>
  <si>
    <t>Statutory Ward (electoral) code</t>
  </si>
  <si>
    <t>Statutory County code</t>
  </si>
  <si>
    <t>main_county</t>
  </si>
  <si>
    <t>paent15_vml.txt</t>
  </si>
  <si>
    <t>main_ssr</t>
  </si>
  <si>
    <t>Standard Statistical Region</t>
  </si>
  <si>
    <t>coa_2001</t>
  </si>
  <si>
    <t>coa_2011</t>
  </si>
  <si>
    <t>soa_lower_2011</t>
  </si>
  <si>
    <t>soa_middle_2011</t>
  </si>
  <si>
    <t>soa_lower_2001</t>
  </si>
  <si>
    <t>rural_urban_2011</t>
  </si>
  <si>
    <t>urban_rural_2001</t>
  </si>
  <si>
    <t>Census Output Area (2011)</t>
  </si>
  <si>
    <t>2011 Census rural/urban code</t>
  </si>
  <si>
    <t>Publication universe marker
0 = outside universe, 1 = inside universe</t>
  </si>
  <si>
    <t>workplace_zone_2011</t>
  </si>
  <si>
    <t>workprop</t>
  </si>
  <si>
    <t>Working proprietors = employment - employees</t>
  </si>
  <si>
    <t>2011 Census workplace zones code</t>
  </si>
  <si>
    <t>sector</t>
  </si>
  <si>
    <t>National Accounts ESA2010 Institutional Sector code</t>
  </si>
  <si>
    <t>3,073,311 records in file</t>
  </si>
  <si>
    <t>paloc15_vml.txt</t>
  </si>
  <si>
    <t>soa_middle_2001</t>
  </si>
  <si>
    <t>3,718,352 records in file</t>
  </si>
  <si>
    <t>irx_crn_ent_1503</t>
  </si>
  <si>
    <t>irx_lu_ru_ent_1503</t>
  </si>
  <si>
    <t>Variable Label</t>
  </si>
  <si>
    <t>Publication universe marker</t>
  </si>
  <si>
    <t>Working proprietors</t>
  </si>
  <si>
    <t>Standard Industrial Classification (2003) code</t>
  </si>
  <si>
    <t>Standard Industrial Classification (2007) code</t>
  </si>
  <si>
    <t>Enterprise employment</t>
  </si>
  <si>
    <t>Turnover</t>
  </si>
  <si>
    <t>Nomenclature of Units for Territorial Statistics</t>
  </si>
  <si>
    <t>Grid Reference</t>
  </si>
  <si>
    <t>Postcode</t>
  </si>
  <si>
    <t>Birth Date</t>
  </si>
  <si>
    <t>Field contains the LAU2 code (the lowest level), previously refered to as NUTS5. For a small number pf postcodes in Scotland, the codes are split over two or more areas and it is therfore not possible to assign a NUTS allocation. These areas will contain blank NUTS (LAU2) codes.</t>
  </si>
  <si>
    <t>GOR - abolished in April 2011, maintained for comparison purposes</t>
  </si>
  <si>
    <t>SSR - abolished in 1996, maintained for comparison purposes</t>
  </si>
  <si>
    <t>LLSC / DCELLS / ER</t>
  </si>
  <si>
    <t xml:space="preserve">Local Learning Skills Councils (LLSC) were introduced in 2001, replacing TECs in England. They were subsequently abolished on 31 March 2010. The English codes held on IDBR represent the latest version of live codes prior to their abolishment.
Deparment for Children, Education, Lifelong Learning and Skills (DCELL) were introduced in April 2007, replacing ELWs which in turn replaced TECs in Wales and are currently live.
Enterprise Regions (ER) were introduced in September 2007, replacing LECs for Scotland and are currently live.
</t>
  </si>
  <si>
    <t>Travel to Work Area - defined in 2007, based on 2001 census information.</t>
  </si>
  <si>
    <t>Death Date</t>
  </si>
  <si>
    <t>Where a unit is live it's death date is represented as 01010001.
Date can be clerically entered based on returned business information, or automatically updated from administrative data. Where admin sourced the death date will be the most recent date on the attached (dead) administrative units (VAT and/or PAYE).</t>
  </si>
  <si>
    <t>Managed Service Company marker</t>
  </si>
  <si>
    <t>MSCs are defined in Chapter 9 Section 61B of the Income Tax (Earnings and Pensions) Act 2003 (ITEPA 2003).
It is necessary to identify MSCs because they affect sub-national statistical analysis by having the postcodes of the service provider, and not of their own business address.
The loophole for MSC has now been closed. We are now just managing the existing stock on the IDBR.</t>
  </si>
  <si>
    <t>Defaults to N for all units. Historical marker nolonger used.</t>
  </si>
  <si>
    <t>Intra-Community trade marker</t>
  </si>
  <si>
    <t>10 digit unique reference allocated to the enterprise at point of creation. The enterprise reference remains fixed and can be used to track the unit over time.</t>
  </si>
  <si>
    <t>Enterprise employees is the sum of the employees on the attached live local units; where there are no live local units, the enterprise employee value is calculated by subtracting working proprietors from enterprise employment.</t>
  </si>
  <si>
    <t>Average of four quarters PAYE return. Where less than 4 observations are available (new units) the most current quarter is used.</t>
  </si>
  <si>
    <t>£ thousand. Enterprise turnover is the sum of turnover on attached reporting units.
RU turnover is primarily sourced from VAT, ONS Surveys or Imputation, allocated in the following order of priotity:
1. Annual Business Survey (ABS) returned data, 2. VAT, 3. Imputation from PAYE (employment) 4. Other Sources
For sources 2, 3 &amp; 4 the values are updated annually. Where turnover is sourced from the ABS survey, this is protected for upto two years, after two years the source will revert to the VAT, or next available in order of priority.</t>
  </si>
  <si>
    <t>Legal status code. The initial legal status classification of a unit will be driven by the administrative sources (VAT or PAYE) but can be updated by survey and or clerical sources.</t>
  </si>
  <si>
    <t>Reporting Units are observational units designed to make the reporting of data from businesses as easy as possible. Where a business has elected to have several reporting units, these are likely to be split out based either on activity, location or the internal divisional structures of the business. For those businesses operating in both GB and Northern Ireland there is likley to be two reporting units set up to allow reporting on this geography split.</t>
  </si>
  <si>
    <t>Where count is zero (0), the enterprise is deemed to trade at a single site and a dummy entry is created in the Local Unit file mirroring the details at the enterprise level. Local Unit details are not available via administrative data and are instead collected through the Business Registers Employment Survey (BRES).</t>
  </si>
  <si>
    <t>Enterprise employment = Employees + Working Proprietors
Enterprise employment is the sum of the employment on the attached live local units; where there are no live local units, the employment is taken from a rolling four quarters PAYE average; where the unit is solely VAT based (no local units or PAYE) the employment will be imputed from the VAT turnover using the current TPH value for the 5 digit SIC(07) code (TPH values recalculated annually).</t>
  </si>
  <si>
    <t>Country of ownership of the immediate parent. Where the unit is not in a group this variable will be blank.</t>
  </si>
  <si>
    <t>Country of ownership of the ultimate parent of the group</t>
  </si>
  <si>
    <t>Date format DDMMYYYY. Date is dynamically linked to the VAT and/or PAYE records attached to the enterprise and displays the earliest date given. Date is provided to HMRC via the VAT/PAYE registration by the business.</t>
  </si>
  <si>
    <t>Field contains the character 'A' for all records.</t>
  </si>
  <si>
    <t>Marker indicates if the business has trade values (arrivals/dispatches) within the EU market.</t>
  </si>
  <si>
    <t>Inquiry Stop Code. Business register control code used to filter the selection of units for ONS surveys.</t>
  </si>
  <si>
    <t>-</t>
  </si>
  <si>
    <t>Marker indicates if the postcode is sourced from the annual ONSPD update or is a 'new' postcode. For new postocdes the geography variables will be imputed based on the nearest 'real' postcode. Postcodes are sourced and updated annually from the ONS Postcode Directory (ONSPD).</t>
  </si>
  <si>
    <t>SIC is formated as a character field to keep the leading 0 for agricultural SICs.
SECSIC refers to secondary activity.
Enterprise SIC is the dominant SIC (based on employment) of the attached live local units. Where there are no local unit, the SIC will be sourced from the VAT or the PAYE in decending order of priority.
The suffix '03' or '07' denotes which version of the coding is used, 2003 or 2007. SIC(2003) is based on the european NACE Rev1.1 system and SIC(2007) is based on NACE Rev.2</t>
  </si>
  <si>
    <t>Local Unit reference number</t>
  </si>
  <si>
    <t>Local Unit employment</t>
  </si>
  <si>
    <t>Local Unit employees</t>
  </si>
  <si>
    <t>Source code of LU employee information</t>
  </si>
  <si>
    <t>Source code of SIC(2003) information</t>
  </si>
  <si>
    <t>Source code of SIC(2007) information</t>
  </si>
  <si>
    <t>Based on the postcode of a unit at 1 meter resolution, grid references are sourced from the Ordinance Survey product MasterMap. Newly introduced postcodes are initially imputed by ONS Geography and in due course replaced by OS MasterMap data.</t>
  </si>
  <si>
    <t>2001 Census Lower SOA code</t>
  </si>
  <si>
    <t>2001 Census Middle SOA code</t>
  </si>
  <si>
    <t>2011 Census Lower SOA code</t>
  </si>
  <si>
    <t>2011 Census Middle SOA code</t>
  </si>
  <si>
    <t>Enterprise Zone marker</t>
  </si>
  <si>
    <t>Postcode marker</t>
  </si>
  <si>
    <r>
      <t xml:space="preserve">Statutory County code - </t>
    </r>
    <r>
      <rPr>
        <i/>
        <sz val="10"/>
        <rFont val="Arial"/>
        <family val="2"/>
      </rPr>
      <t>formatted as standard 9 character ONS code</t>
    </r>
  </si>
  <si>
    <r>
      <t xml:space="preserve">Statutory District code - </t>
    </r>
    <r>
      <rPr>
        <i/>
        <sz val="10"/>
        <rFont val="Arial"/>
        <family val="2"/>
      </rPr>
      <t>formatted as standard 9 character ONS code</t>
    </r>
  </si>
  <si>
    <r>
      <t xml:space="preserve">Statutory Ward (electoral) code - </t>
    </r>
    <r>
      <rPr>
        <i/>
        <sz val="10"/>
        <rFont val="Arial"/>
        <family val="2"/>
      </rPr>
      <t>formatted as standard 9 character ONS code</t>
    </r>
  </si>
  <si>
    <t>Statutory County code - formatted as standard 9 character ONS code</t>
  </si>
  <si>
    <t>Statutory District code - formatted as standard 9 character ONS code</t>
  </si>
  <si>
    <t>Statutory Ward (electoral) code - formatted as standard 9 character ONS code</t>
  </si>
  <si>
    <t>Local Learning Skills Councils (LLSC) were introduced in 2001, replacing TECs in England. They were subsequently abolished on 31 March 2010. The English codes held on IDBR represent the latest version of live codes prior to their abolishment.
Deparment for Children, Education, Lifelong Learning and Skills (DCELL) were introduced in April 2007, replacing ELWs which in turn replaced TECs in Wales and are currently live.
Enterprise Regions (ER) were introduced in September 2007, replacing LECs for Scotland and are currently live.</t>
  </si>
  <si>
    <t>For genuine Local Units (sites) the data is sourced from the Business Registers Employment Survey (BRES). The birth date is provided by the business and should reflect the date the site started trading.
For dummy Local Units (those with an LURef &gt;= 9900000000) the date is copied from the enterprise birth date field which is linked to the administrative records.</t>
  </si>
  <si>
    <t>Where a unit is live it's death date is represented as 01010001.
For genuine Local Units (those with an LURef &lt; 9900000000) the date is entered clerically based on returned business information, either from surveys or administrative data. Where a ceased trading date is not available the date of action is used.
For dummy Local Units (those with an LURef &gt;= 9900000000) the date is copied from the enterprise death date field.</t>
  </si>
  <si>
    <t>SIC is formated as a character field to keep the leading 0 for agricultural SICs.
The suffix '03' or '07' denotes which version of the coding is used, 2003 or 2007. SIC(2003) is based on the european NACE Rev1.1 system and SIC(2007) is based on NACE Rev.2</t>
  </si>
  <si>
    <t>Source code of SIC information, alllows distinction between administrative sources, ONS surveys and business registers clerical action.</t>
  </si>
  <si>
    <t>Source code of employee information, alllows distinction between administrative sources, ONS surveys and business registers clerical action.</t>
  </si>
  <si>
    <t>Local Unit employment = Employees + Working Proprietors
For genuine Local Units (those with an LURef &lt; 9900000000) sourced primarily from the BRES survey.</t>
  </si>
  <si>
    <t>Local Unit employees = Employment - Working Proprietors
For genuine Local Units (those with an LURef &lt; 9900000000) sourced primarily from the BRES survey.</t>
  </si>
  <si>
    <t>Ancillary marker</t>
  </si>
  <si>
    <t>Not currently used - marker to identify if the activity at the site is ancillary to the main activity of the business.
For genuine Local Units (those with LURef &lt; 9900000000) the value will default to N; for dummy Local Units the value will be blank.</t>
  </si>
  <si>
    <t>Death Code</t>
  </si>
  <si>
    <t>Generic set of codes used across different units (VAT, PAYE, LU) to denote the reason for a unit being dead.
For dead dummy Local Units (those with an LURef &gt;= 9900000000) a Death Code 'D' is used to distinguish it from genuine Local Units (live or dead).</t>
  </si>
  <si>
    <t>Quality marker used to indentify enterprise structures where a dummy local unit (LURef &gt;= 9900000000) has been raised AND there are dead genuine local units in the structure.</t>
  </si>
  <si>
    <t>IDBR Dummy LU Quality Marker</t>
  </si>
  <si>
    <t>Genuine Local Units have an 8 digit reference number which have been preceeded by 2 zeros in this file. Local Unit references beginning 99 are dummy references created from enterprise data where the enterprise does not have any live local units attached.
Note: characters removed from genuine lurefs &amp; replaced with zeros</t>
  </si>
  <si>
    <t>Extract Layout, 2015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</si>
</sst>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amily val="2"/>
    </font>
    <font>
      <b/>
      <sz val="10"/>
      <name val="Arial"/>
      <family val="2"/>
    </font>
    <font>
      <i/>
      <sz val="10"/>
      <name val="Arial"/>
      <family val="2"/>
    </font>
  </fonts>
  <fills count="3">
    <fill>
      <patternFill patternType="none"/>
    </fill>
    <fill>
      <patternFill patternType="gray125"/>
    </fill>
    <fill>
      <patternFill patternType="solid">
        <fgColor rgb="FF92D050"/>
        <bgColor indexed="64"/>
      </patternFill>
    </fill>
  </fills>
  <borders count="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0" fillId="0" borderId="1" xfId="0" applyBorder="1"/>
    <xf numFmtId="0" fontId="0" fillId="0" borderId="2" xfId="0" applyBorder="1"/>
    <xf numFmtId="0" fontId="0" fillId="0" borderId="2" xfId="0" applyBorder="1" applyAlignment="1">
      <alignment vertical="center"/>
    </xf>
    <xf numFmtId="0" fontId="0" fillId="0" borderId="3" xfId="0" applyBorder="1"/>
    <xf numFmtId="0" fontId="1" fillId="0" borderId="4" xfId="0" applyFont="1" applyBorder="1"/>
    <xf numFmtId="0" fontId="1" fillId="0" borderId="0" xfId="0" applyFont="1" applyAlignment="1">
      <alignment horizontal="left"/>
    </xf>
    <xf numFmtId="0" fontId="1" fillId="0" borderId="0" xfId="0" applyFont="1"/>
    <xf numFmtId="0" fontId="0" fillId="0" borderId="2" xfId="0" applyBorder="1" applyAlignment="1">
      <alignment vertical="center" wrapText="1"/>
    </xf>
    <xf numFmtId="0" fontId="1" fillId="0" borderId="2" xfId="0" applyFont="1" applyBorder="1"/>
    <xf numFmtId="0" fontId="1" fillId="0" borderId="3" xfId="0" applyFont="1" applyBorder="1"/>
    <xf numFmtId="0" fontId="0" fillId="0" borderId="2" xfId="0" applyBorder="1" applyAlignment="1">
      <alignment vertical="top"/>
    </xf>
    <xf numFmtId="0" fontId="0" fillId="0" borderId="2" xfId="0" applyBorder="1" applyAlignment="1">
      <alignment vertical="top" wrapText="1"/>
    </xf>
    <xf numFmtId="0" fontId="0" fillId="0" borderId="0" xfId="0" applyAlignment="1">
      <alignment vertical="top"/>
    </xf>
    <xf numFmtId="0" fontId="0" fillId="0" borderId="2" xfId="0" applyFont="1"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1" fillId="2" borderId="2" xfId="0" applyFont="1" applyFill="1" applyBorder="1" applyAlignment="1">
      <alignment vertical="top"/>
    </xf>
    <xf numFmtId="0" fontId="0" fillId="2" borderId="2" xfId="0" applyFill="1" applyBorder="1" applyAlignment="1">
      <alignment vertical="top"/>
    </xf>
    <xf numFmtId="0" fontId="0" fillId="0" borderId="2" xfId="0" applyBorder="1" applyAlignment="1">
      <alignment vertical="top" wrapText="1"/>
    </xf>
    <xf numFmtId="0" fontId="0" fillId="2" borderId="2" xfId="0" applyFont="1" applyFill="1" applyBorder="1" applyAlignment="1">
      <alignment vertical="top"/>
    </xf>
    <xf numFmtId="0" fontId="0" fillId="2" borderId="3" xfId="0" applyFill="1" applyBorder="1" applyAlignment="1">
      <alignment vertical="top"/>
    </xf>
    <xf numFmtId="0" fontId="0" fillId="2" borderId="2" xfId="0" applyFill="1" applyBorder="1"/>
    <xf numFmtId="0" fontId="0" fillId="2" borderId="2" xfId="0" applyFill="1" applyBorder="1" applyAlignment="1">
      <alignment vertical="center"/>
    </xf>
    <xf numFmtId="0" fontId="0" fillId="0" borderId="0" xfId="0" applyAlignment="1">
      <alignment vertical="center"/>
    </xf>
    <xf numFmtId="0" fontId="1" fillId="2" borderId="2" xfId="0" applyFont="1" applyFill="1" applyBorder="1" applyAlignment="1">
      <alignment vertical="center"/>
    </xf>
    <xf numFmtId="0" fontId="0" fillId="0" borderId="2" xfId="0" applyNumberFormat="1" applyBorder="1" applyAlignment="1">
      <alignment vertical="center" wrapText="1"/>
    </xf>
    <xf numFmtId="0" fontId="0" fillId="2" borderId="2" xfId="0" applyFont="1" applyFill="1" applyBorder="1" applyAlignment="1">
      <alignment vertical="center"/>
    </xf>
    <xf numFmtId="0" fontId="0" fillId="0" borderId="0" xfId="0" applyFill="1"/>
    <xf numFmtId="0" fontId="1" fillId="0" borderId="4" xfId="0" applyFont="1" applyFill="1" applyBorder="1"/>
    <xf numFmtId="0" fontId="0" fillId="0" borderId="3" xfId="0" applyFill="1" applyBorder="1"/>
    <xf numFmtId="0" fontId="0" fillId="0" borderId="3" xfId="0" applyFill="1" applyBorder="1" applyAlignment="1">
      <alignment wrapText="1"/>
    </xf>
    <xf numFmtId="0" fontId="0" fillId="0" borderId="2" xfId="0" applyFill="1" applyBorder="1"/>
    <xf numFmtId="0" fontId="0" fillId="0" borderId="2" xfId="0" applyFill="1" applyBorder="1" applyAlignment="1">
      <alignment wrapText="1"/>
    </xf>
    <xf numFmtId="0" fontId="0" fillId="0" borderId="2" xfId="0" applyFill="1" applyBorder="1" applyAlignment="1">
      <alignment vertical="center"/>
    </xf>
    <xf numFmtId="0" fontId="0" fillId="0" borderId="2" xfId="0" applyFill="1" applyBorder="1" applyAlignment="1">
      <alignment vertical="center" wrapText="1"/>
    </xf>
    <xf numFmtId="0" fontId="0" fillId="0" borderId="1" xfId="0" applyFill="1" applyBorder="1"/>
    <xf numFmtId="0" fontId="0" fillId="0" borderId="1" xfId="0" applyFill="1" applyBorder="1" applyAlignment="1">
      <alignment wrapText="1"/>
    </xf>
    <xf numFmtId="0" fontId="0" fillId="2" borderId="3" xfId="0" applyFill="1" applyBorder="1"/>
    <xf numFmtId="0" fontId="1" fillId="2" borderId="2" xfId="0" applyFont="1" applyFill="1" applyBorder="1"/>
    <xf numFmtId="0" fontId="0" fillId="2" borderId="2" xfId="0" applyFont="1" applyFill="1" applyBorder="1"/>
    <xf numFmtId="0" fontId="0" fillId="0" borderId="2" xfId="0" applyBorder="1" applyAlignment="1">
      <alignment horizontal="left" vertical="top" wrapText="1"/>
    </xf>
    <xf numFmtId="0" fontId="0" fillId="0" borderId="0" xfId="0" applyAlignment="1">
      <alignment horizontal="center"/>
    </xf>
    <xf numFmtId="0" fontId="0" fillId="0" borderId="2" xfId="0"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abSelected="1" zoomScale="85" zoomScaleNormal="85" workbookViewId="0">
      <selection activeCell="A3" sqref="A3"/>
    </sheetView>
  </sheetViews>
  <sheetFormatPr defaultRowHeight="12.75" x14ac:dyDescent="0.2"/>
  <cols>
    <col min="1" max="1" width="21.7109375" customWidth="1"/>
    <col min="2" max="2" width="13.28515625" bestFit="1" customWidth="1"/>
    <col min="3" max="3" width="7.28515625" bestFit="1" customWidth="1"/>
    <col min="4" max="4" width="9" bestFit="1" customWidth="1"/>
    <col min="5" max="5" width="46.42578125" bestFit="1" customWidth="1"/>
    <col min="6" max="6" width="98.28515625" customWidth="1"/>
  </cols>
  <sheetData>
    <row r="1" spans="1:7" x14ac:dyDescent="0.2">
      <c r="A1" t="s">
        <v>191</v>
      </c>
    </row>
    <row r="4" spans="1:7" x14ac:dyDescent="0.2">
      <c r="A4" s="7" t="s">
        <v>43</v>
      </c>
    </row>
    <row r="5" spans="1:7" x14ac:dyDescent="0.2">
      <c r="A5" s="6">
        <v>2015</v>
      </c>
      <c r="B5" s="7" t="s">
        <v>85</v>
      </c>
      <c r="C5" s="45" t="s">
        <v>92</v>
      </c>
      <c r="D5" s="45"/>
      <c r="E5" t="s">
        <v>111</v>
      </c>
    </row>
    <row r="6" spans="1:7" ht="13.5" thickBot="1" x14ac:dyDescent="0.25"/>
    <row r="7" spans="1:7" ht="13.5" thickBot="1" x14ac:dyDescent="0.25">
      <c r="A7" s="5" t="s">
        <v>42</v>
      </c>
      <c r="B7" s="5" t="s">
        <v>41</v>
      </c>
      <c r="C7" s="5" t="s">
        <v>40</v>
      </c>
      <c r="D7" s="5" t="s">
        <v>39</v>
      </c>
      <c r="E7" s="5" t="s">
        <v>117</v>
      </c>
      <c r="F7" s="5" t="s">
        <v>38</v>
      </c>
    </row>
    <row r="8" spans="1:7" s="13" customFormat="1" x14ac:dyDescent="0.2">
      <c r="A8" s="24" t="s">
        <v>37</v>
      </c>
      <c r="B8" s="15">
        <v>1</v>
      </c>
      <c r="C8" s="15">
        <v>1</v>
      </c>
      <c r="D8" s="15" t="s">
        <v>1</v>
      </c>
      <c r="E8" s="15"/>
      <c r="F8" s="16" t="s">
        <v>151</v>
      </c>
      <c r="G8"/>
    </row>
    <row r="9" spans="1:7" s="27" customFormat="1" ht="25.5" x14ac:dyDescent="0.2">
      <c r="A9" s="28" t="s">
        <v>36</v>
      </c>
      <c r="B9" s="3">
        <f t="shared" ref="B9:B22" si="0">B8+C8</f>
        <v>2</v>
      </c>
      <c r="C9" s="3">
        <v>10</v>
      </c>
      <c r="D9" s="3" t="s">
        <v>5</v>
      </c>
      <c r="E9" s="3" t="s">
        <v>64</v>
      </c>
      <c r="F9" s="8" t="s">
        <v>140</v>
      </c>
    </row>
    <row r="10" spans="1:7" s="27" customFormat="1" ht="63.75" x14ac:dyDescent="0.2">
      <c r="A10" s="28" t="s">
        <v>35</v>
      </c>
      <c r="B10" s="3">
        <f t="shared" si="0"/>
        <v>12</v>
      </c>
      <c r="C10" s="3">
        <v>3</v>
      </c>
      <c r="D10" s="3" t="s">
        <v>5</v>
      </c>
      <c r="E10" s="3" t="s">
        <v>65</v>
      </c>
      <c r="F10" s="8" t="s">
        <v>145</v>
      </c>
    </row>
    <row r="11" spans="1:7" s="13" customFormat="1" x14ac:dyDescent="0.2">
      <c r="A11" s="20" t="s">
        <v>34</v>
      </c>
      <c r="B11" s="11">
        <f t="shared" si="0"/>
        <v>15</v>
      </c>
      <c r="C11" s="11">
        <v>4</v>
      </c>
      <c r="D11" s="11" t="s">
        <v>5</v>
      </c>
      <c r="E11" s="11" t="s">
        <v>66</v>
      </c>
      <c r="F11" s="22" t="s">
        <v>154</v>
      </c>
    </row>
    <row r="12" spans="1:7" s="13" customFormat="1" x14ac:dyDescent="0.2">
      <c r="A12" s="20" t="s">
        <v>33</v>
      </c>
      <c r="B12" s="11">
        <f t="shared" si="0"/>
        <v>19</v>
      </c>
      <c r="C12" s="11">
        <v>4</v>
      </c>
      <c r="D12" s="11" t="s">
        <v>5</v>
      </c>
      <c r="E12" s="11" t="s">
        <v>67</v>
      </c>
      <c r="F12" s="22" t="s">
        <v>154</v>
      </c>
    </row>
    <row r="13" spans="1:7" s="27" customFormat="1" ht="38.25" x14ac:dyDescent="0.2">
      <c r="A13" s="28" t="s">
        <v>32</v>
      </c>
      <c r="B13" s="3">
        <f t="shared" si="0"/>
        <v>23</v>
      </c>
      <c r="C13" s="3">
        <v>4</v>
      </c>
      <c r="D13" s="3" t="s">
        <v>5</v>
      </c>
      <c r="E13" s="3" t="s">
        <v>68</v>
      </c>
      <c r="F13" s="8" t="s">
        <v>146</v>
      </c>
    </row>
    <row r="14" spans="1:7" s="27" customFormat="1" ht="63.75" x14ac:dyDescent="0.2">
      <c r="A14" s="28" t="s">
        <v>31</v>
      </c>
      <c r="B14" s="3">
        <f t="shared" si="0"/>
        <v>27</v>
      </c>
      <c r="C14" s="3">
        <v>6</v>
      </c>
      <c r="D14" s="3" t="s">
        <v>5</v>
      </c>
      <c r="E14" s="3" t="s">
        <v>122</v>
      </c>
      <c r="F14" s="8" t="s">
        <v>147</v>
      </c>
    </row>
    <row r="15" spans="1:7" s="27" customFormat="1" ht="25.5" x14ac:dyDescent="0.2">
      <c r="A15" s="28" t="s">
        <v>30</v>
      </c>
      <c r="B15" s="3">
        <f t="shared" si="0"/>
        <v>33</v>
      </c>
      <c r="C15" s="3">
        <v>6</v>
      </c>
      <c r="D15" s="3" t="s">
        <v>5</v>
      </c>
      <c r="E15" s="3" t="s">
        <v>69</v>
      </c>
      <c r="F15" s="29" t="s">
        <v>141</v>
      </c>
    </row>
    <row r="16" spans="1:7" s="27" customFormat="1" ht="25.5" x14ac:dyDescent="0.2">
      <c r="A16" s="28" t="s">
        <v>29</v>
      </c>
      <c r="B16" s="3">
        <f t="shared" si="0"/>
        <v>39</v>
      </c>
      <c r="C16" s="3">
        <v>6</v>
      </c>
      <c r="D16" s="3" t="s">
        <v>5</v>
      </c>
      <c r="E16" s="3" t="s">
        <v>70</v>
      </c>
      <c r="F16" s="8" t="s">
        <v>142</v>
      </c>
    </row>
    <row r="17" spans="1:6" s="27" customFormat="1" ht="76.5" x14ac:dyDescent="0.2">
      <c r="A17" s="28" t="s">
        <v>28</v>
      </c>
      <c r="B17" s="3">
        <f t="shared" si="0"/>
        <v>45</v>
      </c>
      <c r="C17" s="3">
        <v>8</v>
      </c>
      <c r="D17" s="3" t="s">
        <v>5</v>
      </c>
      <c r="E17" s="3" t="s">
        <v>123</v>
      </c>
      <c r="F17" s="8" t="s">
        <v>143</v>
      </c>
    </row>
    <row r="18" spans="1:6" s="27" customFormat="1" ht="20.100000000000001" customHeight="1" x14ac:dyDescent="0.2">
      <c r="A18" s="28" t="s">
        <v>27</v>
      </c>
      <c r="B18" s="3">
        <f t="shared" si="0"/>
        <v>53</v>
      </c>
      <c r="C18" s="3">
        <v>5</v>
      </c>
      <c r="D18" s="3" t="s">
        <v>1</v>
      </c>
      <c r="E18" s="44" t="s">
        <v>120</v>
      </c>
      <c r="F18" s="46" t="s">
        <v>156</v>
      </c>
    </row>
    <row r="19" spans="1:6" s="27" customFormat="1" ht="20.100000000000001" customHeight="1" x14ac:dyDescent="0.2">
      <c r="A19" s="26" t="s">
        <v>26</v>
      </c>
      <c r="B19" s="3">
        <f t="shared" si="0"/>
        <v>58</v>
      </c>
      <c r="C19" s="3">
        <v>5</v>
      </c>
      <c r="D19" s="3" t="s">
        <v>1</v>
      </c>
      <c r="E19" s="44"/>
      <c r="F19" s="46"/>
    </row>
    <row r="20" spans="1:6" s="27" customFormat="1" ht="20.100000000000001" customHeight="1" x14ac:dyDescent="0.2">
      <c r="A20" s="28" t="s">
        <v>25</v>
      </c>
      <c r="B20" s="3">
        <f t="shared" si="0"/>
        <v>63</v>
      </c>
      <c r="C20" s="3">
        <v>5</v>
      </c>
      <c r="D20" s="3" t="s">
        <v>1</v>
      </c>
      <c r="E20" s="44" t="s">
        <v>121</v>
      </c>
      <c r="F20" s="46"/>
    </row>
    <row r="21" spans="1:6" s="27" customFormat="1" ht="20.100000000000001" customHeight="1" x14ac:dyDescent="0.2">
      <c r="A21" s="26" t="s">
        <v>24</v>
      </c>
      <c r="B21" s="3">
        <f t="shared" si="0"/>
        <v>68</v>
      </c>
      <c r="C21" s="3">
        <v>5</v>
      </c>
      <c r="D21" s="3" t="s">
        <v>1</v>
      </c>
      <c r="E21" s="44"/>
      <c r="F21" s="46"/>
    </row>
    <row r="22" spans="1:6" s="27" customFormat="1" ht="25.5" x14ac:dyDescent="0.2">
      <c r="A22" s="28" t="s">
        <v>23</v>
      </c>
      <c r="B22" s="3">
        <f t="shared" si="0"/>
        <v>73</v>
      </c>
      <c r="C22" s="3">
        <v>1</v>
      </c>
      <c r="D22" s="3" t="s">
        <v>5</v>
      </c>
      <c r="E22" s="3" t="s">
        <v>71</v>
      </c>
      <c r="F22" s="8" t="s">
        <v>144</v>
      </c>
    </row>
    <row r="23" spans="1:6" s="27" customFormat="1" ht="25.5" x14ac:dyDescent="0.2">
      <c r="A23" s="28" t="s">
        <v>22</v>
      </c>
      <c r="B23" s="3">
        <f t="shared" ref="B23:B57" si="1">B22+C22</f>
        <v>74</v>
      </c>
      <c r="C23" s="3">
        <v>8</v>
      </c>
      <c r="D23" s="3" t="s">
        <v>20</v>
      </c>
      <c r="E23" s="8" t="s">
        <v>127</v>
      </c>
      <c r="F23" s="8" t="s">
        <v>150</v>
      </c>
    </row>
    <row r="24" spans="1:6" s="27" customFormat="1" ht="51" x14ac:dyDescent="0.2">
      <c r="A24" s="28" t="s">
        <v>21</v>
      </c>
      <c r="B24" s="3">
        <f t="shared" si="1"/>
        <v>82</v>
      </c>
      <c r="C24" s="3">
        <v>8</v>
      </c>
      <c r="D24" s="3" t="s">
        <v>20</v>
      </c>
      <c r="E24" s="8" t="s">
        <v>134</v>
      </c>
      <c r="F24" s="8" t="s">
        <v>135</v>
      </c>
    </row>
    <row r="25" spans="1:6" s="13" customFormat="1" x14ac:dyDescent="0.2">
      <c r="A25" s="20" t="s">
        <v>19</v>
      </c>
      <c r="B25" s="11">
        <f t="shared" si="1"/>
        <v>90</v>
      </c>
      <c r="C25" s="11">
        <v>7</v>
      </c>
      <c r="D25" s="11" t="s">
        <v>1</v>
      </c>
      <c r="E25" s="11" t="s">
        <v>126</v>
      </c>
      <c r="F25" s="22" t="s">
        <v>154</v>
      </c>
    </row>
    <row r="26" spans="1:6" s="13" customFormat="1" x14ac:dyDescent="0.2">
      <c r="A26" s="20" t="s">
        <v>18</v>
      </c>
      <c r="B26" s="11">
        <f t="shared" si="1"/>
        <v>97</v>
      </c>
      <c r="C26" s="11">
        <v>9</v>
      </c>
      <c r="D26" s="11" t="s">
        <v>5</v>
      </c>
      <c r="E26" s="11" t="s">
        <v>72</v>
      </c>
      <c r="F26" s="22" t="s">
        <v>72</v>
      </c>
    </row>
    <row r="27" spans="1:6" s="13" customFormat="1" x14ac:dyDescent="0.2">
      <c r="A27" s="20" t="s">
        <v>17</v>
      </c>
      <c r="B27" s="11">
        <f t="shared" si="1"/>
        <v>106</v>
      </c>
      <c r="C27" s="11">
        <v>3</v>
      </c>
      <c r="D27" s="11" t="s">
        <v>1</v>
      </c>
      <c r="E27" s="11" t="s">
        <v>73</v>
      </c>
      <c r="F27" s="22" t="s">
        <v>148</v>
      </c>
    </row>
    <row r="28" spans="1:6" s="13" customFormat="1" x14ac:dyDescent="0.2">
      <c r="A28" s="20" t="s">
        <v>16</v>
      </c>
      <c r="B28" s="11">
        <f t="shared" si="1"/>
        <v>109</v>
      </c>
      <c r="C28" s="11">
        <v>3</v>
      </c>
      <c r="D28" s="11" t="s">
        <v>1</v>
      </c>
      <c r="E28" s="11" t="s">
        <v>74</v>
      </c>
      <c r="F28" s="22" t="s">
        <v>149</v>
      </c>
    </row>
    <row r="29" spans="1:6" s="13" customFormat="1" x14ac:dyDescent="0.2">
      <c r="A29" s="20" t="s">
        <v>15</v>
      </c>
      <c r="B29" s="11">
        <f t="shared" si="1"/>
        <v>112</v>
      </c>
      <c r="C29" s="11">
        <v>1</v>
      </c>
      <c r="D29" s="11" t="s">
        <v>1</v>
      </c>
      <c r="E29" s="11" t="s">
        <v>75</v>
      </c>
      <c r="F29" s="22" t="s">
        <v>129</v>
      </c>
    </row>
    <row r="30" spans="1:6" s="13" customFormat="1" x14ac:dyDescent="0.2">
      <c r="A30" s="23" t="s">
        <v>93</v>
      </c>
      <c r="B30" s="11">
        <f t="shared" si="1"/>
        <v>113</v>
      </c>
      <c r="C30" s="14">
        <v>1</v>
      </c>
      <c r="D30" s="11" t="s">
        <v>1</v>
      </c>
      <c r="E30" s="11" t="s">
        <v>94</v>
      </c>
      <c r="F30" s="22" t="s">
        <v>130</v>
      </c>
    </row>
    <row r="31" spans="1:6" s="27" customFormat="1" ht="89.25" x14ac:dyDescent="0.2">
      <c r="A31" s="30" t="s">
        <v>14</v>
      </c>
      <c r="B31" s="3">
        <f t="shared" si="1"/>
        <v>114</v>
      </c>
      <c r="C31" s="3">
        <v>9</v>
      </c>
      <c r="D31" s="3" t="s">
        <v>5</v>
      </c>
      <c r="E31" s="3" t="s">
        <v>131</v>
      </c>
      <c r="F31" s="8" t="s">
        <v>132</v>
      </c>
    </row>
    <row r="32" spans="1:6" s="13" customFormat="1" x14ac:dyDescent="0.2">
      <c r="A32" s="20" t="s">
        <v>13</v>
      </c>
      <c r="B32" s="11">
        <f t="shared" si="1"/>
        <v>123</v>
      </c>
      <c r="C32" s="11">
        <v>9</v>
      </c>
      <c r="D32" s="11" t="s">
        <v>5</v>
      </c>
      <c r="E32" s="11" t="s">
        <v>76</v>
      </c>
      <c r="F32" s="22" t="s">
        <v>133</v>
      </c>
    </row>
    <row r="33" spans="1:6" s="13" customFormat="1" x14ac:dyDescent="0.2">
      <c r="A33" s="20" t="s">
        <v>12</v>
      </c>
      <c r="B33" s="11">
        <f t="shared" si="1"/>
        <v>132</v>
      </c>
      <c r="C33" s="11">
        <v>9</v>
      </c>
      <c r="D33" s="11" t="s">
        <v>5</v>
      </c>
      <c r="E33" s="11" t="s">
        <v>77</v>
      </c>
      <c r="F33" s="12" t="s">
        <v>77</v>
      </c>
    </row>
    <row r="34" spans="1:6" s="27" customFormat="1" ht="38.25" x14ac:dyDescent="0.2">
      <c r="A34" s="26" t="s">
        <v>11</v>
      </c>
      <c r="B34" s="3">
        <f t="shared" si="1"/>
        <v>141</v>
      </c>
      <c r="C34" s="3">
        <v>13</v>
      </c>
      <c r="D34" s="3" t="s">
        <v>5</v>
      </c>
      <c r="E34" s="3" t="s">
        <v>125</v>
      </c>
      <c r="F34" s="8" t="s">
        <v>163</v>
      </c>
    </row>
    <row r="35" spans="1:6" s="13" customFormat="1" x14ac:dyDescent="0.2">
      <c r="A35" s="20" t="s">
        <v>91</v>
      </c>
      <c r="B35" s="11">
        <f t="shared" si="1"/>
        <v>154</v>
      </c>
      <c r="C35" s="11">
        <v>9</v>
      </c>
      <c r="D35" s="11" t="s">
        <v>1</v>
      </c>
      <c r="E35" s="11" t="s">
        <v>90</v>
      </c>
      <c r="F35" s="22" t="s">
        <v>170</v>
      </c>
    </row>
    <row r="36" spans="1:6" s="13" customFormat="1" x14ac:dyDescent="0.2">
      <c r="A36" s="20" t="s">
        <v>86</v>
      </c>
      <c r="B36" s="11">
        <f t="shared" si="1"/>
        <v>163</v>
      </c>
      <c r="C36" s="11">
        <v>9</v>
      </c>
      <c r="D36" s="11" t="s">
        <v>1</v>
      </c>
      <c r="E36" s="11" t="s">
        <v>88</v>
      </c>
      <c r="F36" s="22" t="s">
        <v>171</v>
      </c>
    </row>
    <row r="37" spans="1:6" s="13" customFormat="1" x14ac:dyDescent="0.2">
      <c r="A37" s="20" t="s">
        <v>87</v>
      </c>
      <c r="B37" s="11">
        <f t="shared" si="1"/>
        <v>172</v>
      </c>
      <c r="C37" s="11">
        <v>9</v>
      </c>
      <c r="D37" s="11" t="s">
        <v>1</v>
      </c>
      <c r="E37" s="11" t="s">
        <v>89</v>
      </c>
      <c r="F37" s="22" t="s">
        <v>172</v>
      </c>
    </row>
    <row r="38" spans="1:6" s="13" customFormat="1" x14ac:dyDescent="0.2">
      <c r="A38" s="21" t="s">
        <v>10</v>
      </c>
      <c r="B38" s="11">
        <f t="shared" si="1"/>
        <v>181</v>
      </c>
      <c r="C38" s="11">
        <v>9</v>
      </c>
      <c r="D38" s="11" t="s">
        <v>1</v>
      </c>
      <c r="E38" s="11" t="s">
        <v>78</v>
      </c>
      <c r="F38" s="12" t="s">
        <v>78</v>
      </c>
    </row>
    <row r="39" spans="1:6" s="27" customFormat="1" ht="38.25" x14ac:dyDescent="0.2">
      <c r="A39" s="28" t="s">
        <v>9</v>
      </c>
      <c r="B39" s="3">
        <f t="shared" si="1"/>
        <v>190</v>
      </c>
      <c r="C39" s="3">
        <v>10</v>
      </c>
      <c r="D39" s="3" t="s">
        <v>1</v>
      </c>
      <c r="E39" s="3" t="s">
        <v>124</v>
      </c>
      <c r="F39" s="8" t="s">
        <v>128</v>
      </c>
    </row>
    <row r="40" spans="1:6" s="13" customFormat="1" x14ac:dyDescent="0.2">
      <c r="A40" s="20" t="s">
        <v>8</v>
      </c>
      <c r="B40" s="11">
        <f t="shared" si="1"/>
        <v>200</v>
      </c>
      <c r="C40" s="11">
        <v>1</v>
      </c>
      <c r="D40" s="11" t="s">
        <v>1</v>
      </c>
      <c r="E40" s="11" t="s">
        <v>79</v>
      </c>
      <c r="F40" s="22" t="s">
        <v>153</v>
      </c>
    </row>
    <row r="41" spans="1:6" s="13" customFormat="1" x14ac:dyDescent="0.2">
      <c r="A41" s="21" t="s">
        <v>7</v>
      </c>
      <c r="B41" s="11">
        <f t="shared" si="1"/>
        <v>201</v>
      </c>
      <c r="C41" s="11">
        <v>6</v>
      </c>
      <c r="D41" s="11" t="s">
        <v>1</v>
      </c>
      <c r="E41" s="11" t="s">
        <v>80</v>
      </c>
      <c r="F41" s="12" t="s">
        <v>80</v>
      </c>
    </row>
    <row r="42" spans="1:6" s="13" customFormat="1" x14ac:dyDescent="0.2">
      <c r="A42" s="20" t="s">
        <v>95</v>
      </c>
      <c r="B42" s="11">
        <f t="shared" si="1"/>
        <v>207</v>
      </c>
      <c r="C42" s="11">
        <v>10</v>
      </c>
      <c r="D42" s="11" t="s">
        <v>1</v>
      </c>
      <c r="E42" s="11" t="s">
        <v>81</v>
      </c>
      <c r="F42" s="12" t="s">
        <v>81</v>
      </c>
    </row>
    <row r="43" spans="1:6" s="13" customFormat="1" x14ac:dyDescent="0.2">
      <c r="A43" s="20" t="s">
        <v>96</v>
      </c>
      <c r="B43" s="11">
        <f t="shared" si="1"/>
        <v>217</v>
      </c>
      <c r="C43" s="11">
        <v>10</v>
      </c>
      <c r="D43" s="11" t="s">
        <v>1</v>
      </c>
      <c r="E43" s="11" t="s">
        <v>102</v>
      </c>
      <c r="F43" s="12" t="s">
        <v>102</v>
      </c>
    </row>
    <row r="44" spans="1:6" s="27" customFormat="1" ht="51" x14ac:dyDescent="0.2">
      <c r="A44" s="28" t="s">
        <v>6</v>
      </c>
      <c r="B44" s="3">
        <f t="shared" si="1"/>
        <v>227</v>
      </c>
      <c r="C44" s="3">
        <v>1</v>
      </c>
      <c r="D44" s="3" t="s">
        <v>5</v>
      </c>
      <c r="E44" s="3" t="s">
        <v>136</v>
      </c>
      <c r="F44" s="8" t="s">
        <v>137</v>
      </c>
    </row>
    <row r="45" spans="1:6" s="13" customFormat="1" x14ac:dyDescent="0.2">
      <c r="A45" s="20" t="s">
        <v>99</v>
      </c>
      <c r="B45" s="11">
        <f t="shared" si="1"/>
        <v>228</v>
      </c>
      <c r="C45" s="11">
        <v>9</v>
      </c>
      <c r="D45" s="11" t="s">
        <v>1</v>
      </c>
      <c r="E45" s="11" t="s">
        <v>164</v>
      </c>
      <c r="F45" s="11" t="s">
        <v>164</v>
      </c>
    </row>
    <row r="46" spans="1:6" s="13" customFormat="1" x14ac:dyDescent="0.2">
      <c r="A46" s="20" t="s">
        <v>113</v>
      </c>
      <c r="B46" s="11">
        <f t="shared" si="1"/>
        <v>237</v>
      </c>
      <c r="C46" s="11">
        <v>9</v>
      </c>
      <c r="D46" s="11" t="s">
        <v>1</v>
      </c>
      <c r="E46" s="11" t="s">
        <v>165</v>
      </c>
      <c r="F46" s="11" t="s">
        <v>165</v>
      </c>
    </row>
    <row r="47" spans="1:6" s="13" customFormat="1" x14ac:dyDescent="0.2">
      <c r="A47" s="20" t="s">
        <v>97</v>
      </c>
      <c r="B47" s="11">
        <f t="shared" si="1"/>
        <v>246</v>
      </c>
      <c r="C47" s="11">
        <v>9</v>
      </c>
      <c r="D47" s="11" t="s">
        <v>1</v>
      </c>
      <c r="E47" s="11" t="s">
        <v>166</v>
      </c>
      <c r="F47" s="11" t="s">
        <v>166</v>
      </c>
    </row>
    <row r="48" spans="1:6" s="13" customFormat="1" x14ac:dyDescent="0.2">
      <c r="A48" s="20" t="s">
        <v>98</v>
      </c>
      <c r="B48" s="11">
        <f t="shared" si="1"/>
        <v>255</v>
      </c>
      <c r="C48" s="11">
        <v>9</v>
      </c>
      <c r="D48" s="11" t="s">
        <v>1</v>
      </c>
      <c r="E48" s="11" t="s">
        <v>167</v>
      </c>
      <c r="F48" s="11" t="s">
        <v>167</v>
      </c>
    </row>
    <row r="49" spans="1:6" s="13" customFormat="1" x14ac:dyDescent="0.2">
      <c r="A49" s="20" t="s">
        <v>101</v>
      </c>
      <c r="B49" s="11">
        <f t="shared" si="1"/>
        <v>264</v>
      </c>
      <c r="C49" s="11">
        <v>1</v>
      </c>
      <c r="D49" s="11" t="s">
        <v>1</v>
      </c>
      <c r="E49" s="11" t="s">
        <v>82</v>
      </c>
      <c r="F49" s="12" t="s">
        <v>82</v>
      </c>
    </row>
    <row r="50" spans="1:6" s="13" customFormat="1" x14ac:dyDescent="0.2">
      <c r="A50" s="20" t="s">
        <v>100</v>
      </c>
      <c r="B50" s="11">
        <f t="shared" si="1"/>
        <v>265</v>
      </c>
      <c r="C50" s="11">
        <v>2</v>
      </c>
      <c r="D50" s="11" t="s">
        <v>1</v>
      </c>
      <c r="E50" s="11" t="s">
        <v>103</v>
      </c>
      <c r="F50" s="12" t="s">
        <v>103</v>
      </c>
    </row>
    <row r="51" spans="1:6" s="13" customFormat="1" x14ac:dyDescent="0.2">
      <c r="A51" s="23" t="s">
        <v>105</v>
      </c>
      <c r="B51" s="11">
        <f t="shared" si="1"/>
        <v>267</v>
      </c>
      <c r="C51" s="11">
        <v>9</v>
      </c>
      <c r="D51" s="11" t="s">
        <v>1</v>
      </c>
      <c r="E51" s="11" t="s">
        <v>108</v>
      </c>
      <c r="F51" s="12" t="s">
        <v>108</v>
      </c>
    </row>
    <row r="52" spans="1:6" s="13" customFormat="1" x14ac:dyDescent="0.2">
      <c r="A52" s="23" t="s">
        <v>106</v>
      </c>
      <c r="B52" s="11">
        <f t="shared" si="1"/>
        <v>276</v>
      </c>
      <c r="C52" s="11">
        <v>6</v>
      </c>
      <c r="D52" s="11" t="s">
        <v>5</v>
      </c>
      <c r="E52" s="11" t="s">
        <v>119</v>
      </c>
      <c r="F52" s="12" t="s">
        <v>107</v>
      </c>
    </row>
    <row r="53" spans="1:6" s="13" customFormat="1" x14ac:dyDescent="0.2">
      <c r="A53" s="21" t="s">
        <v>109</v>
      </c>
      <c r="B53" s="11">
        <f t="shared" si="1"/>
        <v>282</v>
      </c>
      <c r="C53" s="11">
        <v>6</v>
      </c>
      <c r="D53" s="11" t="s">
        <v>1</v>
      </c>
      <c r="E53" s="11" t="s">
        <v>110</v>
      </c>
      <c r="F53" s="12" t="s">
        <v>110</v>
      </c>
    </row>
    <row r="54" spans="1:6" s="13" customFormat="1" x14ac:dyDescent="0.2">
      <c r="A54" s="21" t="s">
        <v>4</v>
      </c>
      <c r="B54" s="11">
        <f t="shared" si="1"/>
        <v>288</v>
      </c>
      <c r="C54" s="11">
        <v>1</v>
      </c>
      <c r="D54" s="11" t="s">
        <v>1</v>
      </c>
      <c r="E54" s="11" t="s">
        <v>168</v>
      </c>
      <c r="F54" s="22" t="s">
        <v>138</v>
      </c>
    </row>
    <row r="55" spans="1:6" s="27" customFormat="1" ht="38.25" x14ac:dyDescent="0.2">
      <c r="A55" s="26" t="s">
        <v>3</v>
      </c>
      <c r="B55" s="3">
        <f t="shared" si="1"/>
        <v>289</v>
      </c>
      <c r="C55" s="3">
        <v>1</v>
      </c>
      <c r="D55" s="3" t="s">
        <v>1</v>
      </c>
      <c r="E55" s="3" t="s">
        <v>169</v>
      </c>
      <c r="F55" s="8" t="s">
        <v>155</v>
      </c>
    </row>
    <row r="56" spans="1:6" s="13" customFormat="1" x14ac:dyDescent="0.2">
      <c r="A56" s="21" t="s">
        <v>2</v>
      </c>
      <c r="B56" s="11">
        <f t="shared" si="1"/>
        <v>290</v>
      </c>
      <c r="C56" s="11">
        <v>1</v>
      </c>
      <c r="D56" s="11" t="s">
        <v>1</v>
      </c>
      <c r="E56" s="11" t="s">
        <v>139</v>
      </c>
      <c r="F56" s="19" t="s">
        <v>152</v>
      </c>
    </row>
    <row r="57" spans="1:6" s="27" customFormat="1" ht="25.5" x14ac:dyDescent="0.2">
      <c r="A57" s="28" t="s">
        <v>60</v>
      </c>
      <c r="B57" s="3">
        <f t="shared" si="1"/>
        <v>291</v>
      </c>
      <c r="C57" s="3">
        <v>1</v>
      </c>
      <c r="D57" s="3" t="s">
        <v>1</v>
      </c>
      <c r="E57" s="8" t="s">
        <v>118</v>
      </c>
      <c r="F57" s="8" t="s">
        <v>104</v>
      </c>
    </row>
    <row r="58" spans="1:6" s="13" customFormat="1" ht="409.6" x14ac:dyDescent="0.25">
      <c r="A58" s="11"/>
      <c r="B58" s="11"/>
      <c r="C58" s="11"/>
      <c r="D58" s="11"/>
      <c r="E58" s="11"/>
      <c r="F58" s="12"/>
    </row>
    <row r="59" spans="1:6" s="13" customFormat="1" ht="13.5" thickBot="1" x14ac:dyDescent="0.25">
      <c r="A59" s="17" t="s">
        <v>0</v>
      </c>
      <c r="B59" s="17">
        <f>B57+C57</f>
        <v>292</v>
      </c>
      <c r="C59" s="17"/>
      <c r="D59" s="17"/>
      <c r="E59" s="17"/>
      <c r="F59" s="18"/>
    </row>
    <row r="60" spans="1:6" x14ac:dyDescent="0.2">
      <c r="A60" t="s">
        <v>83</v>
      </c>
    </row>
  </sheetData>
  <mergeCells count="4">
    <mergeCell ref="E18:E19"/>
    <mergeCell ref="E20:E21"/>
    <mergeCell ref="C5:D5"/>
    <mergeCell ref="F18:F21"/>
  </mergeCells>
  <pageMargins left="0.4" right="0.39" top="1" bottom="1" header="0.5" footer="0.5"/>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opLeftCell="A19" zoomScale="85" zoomScaleNormal="85" workbookViewId="0">
      <selection activeCell="A4" sqref="A4"/>
    </sheetView>
  </sheetViews>
  <sheetFormatPr defaultRowHeight="12.75" x14ac:dyDescent="0.2"/>
  <cols>
    <col min="1" max="1" width="21.7109375" customWidth="1"/>
    <col min="2" max="2" width="13.28515625" bestFit="1" customWidth="1"/>
    <col min="3" max="3" width="7.28515625" bestFit="1" customWidth="1"/>
    <col min="4" max="4" width="9" bestFit="1" customWidth="1"/>
    <col min="5" max="5" width="46.5703125" style="31" customWidth="1"/>
    <col min="6" max="6" width="97.28515625" style="31" customWidth="1"/>
  </cols>
  <sheetData>
    <row r="1" spans="1:6" x14ac:dyDescent="0.2">
      <c r="A1" s="7" t="s">
        <v>57</v>
      </c>
    </row>
    <row r="2" spans="1:6" x14ac:dyDescent="0.2">
      <c r="A2" s="6">
        <v>2015</v>
      </c>
      <c r="B2" s="7" t="s">
        <v>85</v>
      </c>
      <c r="C2" s="45" t="s">
        <v>112</v>
      </c>
      <c r="D2" s="45"/>
      <c r="E2" s="31" t="s">
        <v>114</v>
      </c>
    </row>
    <row r="3" spans="1:6" ht="13.5" thickBot="1" x14ac:dyDescent="0.25"/>
    <row r="4" spans="1:6" ht="13.5" thickBot="1" x14ac:dyDescent="0.25">
      <c r="A4" s="5" t="s">
        <v>42</v>
      </c>
      <c r="B4" s="5" t="s">
        <v>41</v>
      </c>
      <c r="C4" s="5" t="s">
        <v>40</v>
      </c>
      <c r="D4" s="5" t="s">
        <v>39</v>
      </c>
      <c r="E4" s="32" t="s">
        <v>117</v>
      </c>
      <c r="F4" s="32" t="s">
        <v>38</v>
      </c>
    </row>
    <row r="5" spans="1:6" x14ac:dyDescent="0.2">
      <c r="A5" s="41" t="s">
        <v>37</v>
      </c>
      <c r="B5" s="4">
        <v>1</v>
      </c>
      <c r="C5" s="4">
        <v>1</v>
      </c>
      <c r="D5" s="4" t="s">
        <v>1</v>
      </c>
      <c r="E5" s="33"/>
      <c r="F5" s="34"/>
    </row>
    <row r="6" spans="1:6" ht="51" x14ac:dyDescent="0.2">
      <c r="A6" s="42" t="s">
        <v>56</v>
      </c>
      <c r="B6" s="2">
        <f t="shared" ref="B6:B53" si="0">B5+C5</f>
        <v>2</v>
      </c>
      <c r="C6" s="2">
        <v>10</v>
      </c>
      <c r="D6" s="2" t="s">
        <v>5</v>
      </c>
      <c r="E6" s="35" t="s">
        <v>157</v>
      </c>
      <c r="F6" s="36" t="s">
        <v>190</v>
      </c>
    </row>
    <row r="7" spans="1:6" s="27" customFormat="1" ht="25.5" x14ac:dyDescent="0.2">
      <c r="A7" s="28" t="s">
        <v>36</v>
      </c>
      <c r="B7" s="3">
        <f t="shared" si="0"/>
        <v>12</v>
      </c>
      <c r="C7" s="3">
        <v>10</v>
      </c>
      <c r="D7" s="3" t="s">
        <v>5</v>
      </c>
      <c r="E7" s="37" t="s">
        <v>64</v>
      </c>
      <c r="F7" s="38" t="s">
        <v>140</v>
      </c>
    </row>
    <row r="8" spans="1:6" s="27" customFormat="1" ht="25.5" x14ac:dyDescent="0.2">
      <c r="A8" s="28" t="s">
        <v>31</v>
      </c>
      <c r="B8" s="3">
        <f t="shared" si="0"/>
        <v>22</v>
      </c>
      <c r="C8" s="3">
        <v>6</v>
      </c>
      <c r="D8" s="3" t="s">
        <v>5</v>
      </c>
      <c r="E8" s="37" t="s">
        <v>158</v>
      </c>
      <c r="F8" s="38" t="s">
        <v>182</v>
      </c>
    </row>
    <row r="9" spans="1:6" s="27" customFormat="1" ht="25.5" x14ac:dyDescent="0.2">
      <c r="A9" s="28" t="s">
        <v>30</v>
      </c>
      <c r="B9" s="3">
        <f t="shared" si="0"/>
        <v>28</v>
      </c>
      <c r="C9" s="3">
        <v>6</v>
      </c>
      <c r="D9" s="3" t="s">
        <v>5</v>
      </c>
      <c r="E9" s="37" t="s">
        <v>159</v>
      </c>
      <c r="F9" s="38" t="s">
        <v>183</v>
      </c>
    </row>
    <row r="10" spans="1:6" s="27" customFormat="1" ht="25.5" x14ac:dyDescent="0.2">
      <c r="A10" s="26" t="s">
        <v>55</v>
      </c>
      <c r="B10" s="3">
        <f t="shared" si="0"/>
        <v>34</v>
      </c>
      <c r="C10" s="3">
        <v>3</v>
      </c>
      <c r="D10" s="3" t="s">
        <v>1</v>
      </c>
      <c r="E10" s="37" t="s">
        <v>160</v>
      </c>
      <c r="F10" s="38" t="s">
        <v>181</v>
      </c>
    </row>
    <row r="11" spans="1:6" s="27" customFormat="1" ht="38.25" x14ac:dyDescent="0.2">
      <c r="A11" s="28" t="s">
        <v>27</v>
      </c>
      <c r="B11" s="3">
        <f t="shared" si="0"/>
        <v>37</v>
      </c>
      <c r="C11" s="3">
        <v>5</v>
      </c>
      <c r="D11" s="3" t="s">
        <v>1</v>
      </c>
      <c r="E11" s="38" t="s">
        <v>120</v>
      </c>
      <c r="F11" s="38" t="s">
        <v>179</v>
      </c>
    </row>
    <row r="12" spans="1:6" s="27" customFormat="1" ht="25.5" x14ac:dyDescent="0.2">
      <c r="A12" s="26" t="s">
        <v>54</v>
      </c>
      <c r="B12" s="3">
        <f t="shared" si="0"/>
        <v>42</v>
      </c>
      <c r="C12" s="3">
        <v>3</v>
      </c>
      <c r="D12" s="3" t="s">
        <v>1</v>
      </c>
      <c r="E12" s="37" t="s">
        <v>161</v>
      </c>
      <c r="F12" s="38" t="s">
        <v>180</v>
      </c>
    </row>
    <row r="13" spans="1:6" s="27" customFormat="1" ht="38.25" x14ac:dyDescent="0.2">
      <c r="A13" s="28" t="s">
        <v>25</v>
      </c>
      <c r="B13" s="3">
        <f t="shared" si="0"/>
        <v>45</v>
      </c>
      <c r="C13" s="3">
        <v>5</v>
      </c>
      <c r="D13" s="3" t="s">
        <v>1</v>
      </c>
      <c r="E13" s="38" t="s">
        <v>121</v>
      </c>
      <c r="F13" s="38" t="s">
        <v>179</v>
      </c>
    </row>
    <row r="14" spans="1:6" s="27" customFormat="1" ht="25.5" x14ac:dyDescent="0.2">
      <c r="A14" s="26" t="s">
        <v>53</v>
      </c>
      <c r="B14" s="3">
        <f t="shared" si="0"/>
        <v>50</v>
      </c>
      <c r="C14" s="3">
        <v>3</v>
      </c>
      <c r="D14" s="3" t="s">
        <v>1</v>
      </c>
      <c r="E14" s="37" t="s">
        <v>162</v>
      </c>
      <c r="F14" s="38" t="s">
        <v>180</v>
      </c>
    </row>
    <row r="15" spans="1:6" s="27" customFormat="1" ht="38.25" x14ac:dyDescent="0.2">
      <c r="A15" s="26" t="s">
        <v>52</v>
      </c>
      <c r="B15" s="3">
        <f t="shared" si="0"/>
        <v>53</v>
      </c>
      <c r="C15" s="3">
        <v>1</v>
      </c>
      <c r="D15" s="3" t="s">
        <v>5</v>
      </c>
      <c r="E15" s="37" t="s">
        <v>184</v>
      </c>
      <c r="F15" s="38" t="s">
        <v>185</v>
      </c>
    </row>
    <row r="16" spans="1:6" s="27" customFormat="1" ht="38.25" x14ac:dyDescent="0.2">
      <c r="A16" s="26" t="s">
        <v>51</v>
      </c>
      <c r="B16" s="3">
        <f t="shared" si="0"/>
        <v>54</v>
      </c>
      <c r="C16" s="3">
        <v>1</v>
      </c>
      <c r="D16" s="3" t="s">
        <v>5</v>
      </c>
      <c r="E16" s="37" t="s">
        <v>186</v>
      </c>
      <c r="F16" s="38" t="s">
        <v>187</v>
      </c>
    </row>
    <row r="17" spans="1:6" s="27" customFormat="1" ht="51" x14ac:dyDescent="0.2">
      <c r="A17" s="28" t="s">
        <v>50</v>
      </c>
      <c r="B17" s="3">
        <f t="shared" si="0"/>
        <v>55</v>
      </c>
      <c r="C17" s="3">
        <v>8</v>
      </c>
      <c r="D17" s="3" t="s">
        <v>20</v>
      </c>
      <c r="E17" s="37" t="s">
        <v>127</v>
      </c>
      <c r="F17" s="38" t="s">
        <v>177</v>
      </c>
    </row>
    <row r="18" spans="1:6" s="27" customFormat="1" ht="76.5" x14ac:dyDescent="0.2">
      <c r="A18" s="28" t="s">
        <v>49</v>
      </c>
      <c r="B18" s="3">
        <f t="shared" si="0"/>
        <v>63</v>
      </c>
      <c r="C18" s="3">
        <v>8</v>
      </c>
      <c r="D18" s="3" t="s">
        <v>20</v>
      </c>
      <c r="E18" s="38" t="s">
        <v>134</v>
      </c>
      <c r="F18" s="38" t="s">
        <v>178</v>
      </c>
    </row>
    <row r="19" spans="1:6" s="27" customFormat="1" ht="25.5" x14ac:dyDescent="0.2">
      <c r="A19" s="26" t="s">
        <v>48</v>
      </c>
      <c r="B19" s="3">
        <f t="shared" si="0"/>
        <v>71</v>
      </c>
      <c r="C19" s="3">
        <v>1</v>
      </c>
      <c r="D19" s="3" t="s">
        <v>1</v>
      </c>
      <c r="E19" s="37" t="s">
        <v>189</v>
      </c>
      <c r="F19" s="38" t="s">
        <v>188</v>
      </c>
    </row>
    <row r="20" spans="1:6" s="27" customFormat="1" ht="25.5" x14ac:dyDescent="0.2">
      <c r="A20" s="28" t="s">
        <v>23</v>
      </c>
      <c r="B20" s="3">
        <f t="shared" si="0"/>
        <v>72</v>
      </c>
      <c r="C20" s="3">
        <v>1</v>
      </c>
      <c r="D20" s="3" t="s">
        <v>1</v>
      </c>
      <c r="E20" s="37" t="s">
        <v>71</v>
      </c>
      <c r="F20" s="38" t="s">
        <v>144</v>
      </c>
    </row>
    <row r="21" spans="1:6" x14ac:dyDescent="0.2">
      <c r="A21" s="28" t="s">
        <v>47</v>
      </c>
      <c r="B21" s="2">
        <f t="shared" si="0"/>
        <v>73</v>
      </c>
      <c r="C21" s="3">
        <v>4</v>
      </c>
      <c r="D21" s="3" t="s">
        <v>5</v>
      </c>
      <c r="E21" s="35" t="s">
        <v>66</v>
      </c>
      <c r="F21" s="36" t="s">
        <v>154</v>
      </c>
    </row>
    <row r="22" spans="1:6" x14ac:dyDescent="0.2">
      <c r="A22" s="42" t="s">
        <v>19</v>
      </c>
      <c r="B22" s="2">
        <f t="shared" si="0"/>
        <v>77</v>
      </c>
      <c r="C22" s="2">
        <v>7</v>
      </c>
      <c r="D22" s="2" t="s">
        <v>1</v>
      </c>
      <c r="E22" s="35" t="s">
        <v>126</v>
      </c>
      <c r="F22" s="36" t="s">
        <v>154</v>
      </c>
    </row>
    <row r="23" spans="1:6" x14ac:dyDescent="0.2">
      <c r="A23" s="42" t="s">
        <v>18</v>
      </c>
      <c r="B23" s="2">
        <f t="shared" si="0"/>
        <v>84</v>
      </c>
      <c r="C23" s="2">
        <v>9</v>
      </c>
      <c r="D23" s="2" t="s">
        <v>5</v>
      </c>
      <c r="E23" s="35" t="s">
        <v>72</v>
      </c>
      <c r="F23" s="36" t="s">
        <v>72</v>
      </c>
    </row>
    <row r="24" spans="1:6" x14ac:dyDescent="0.2">
      <c r="A24" s="42" t="s">
        <v>46</v>
      </c>
      <c r="B24" s="2">
        <f t="shared" si="0"/>
        <v>93</v>
      </c>
      <c r="C24" s="2">
        <v>3</v>
      </c>
      <c r="D24" s="2" t="s">
        <v>5</v>
      </c>
      <c r="E24" s="35" t="s">
        <v>73</v>
      </c>
      <c r="F24" s="36" t="s">
        <v>148</v>
      </c>
    </row>
    <row r="25" spans="1:6" x14ac:dyDescent="0.2">
      <c r="A25" s="42" t="s">
        <v>45</v>
      </c>
      <c r="B25" s="2">
        <f t="shared" si="0"/>
        <v>96</v>
      </c>
      <c r="C25" s="2">
        <v>3</v>
      </c>
      <c r="D25" s="2" t="s">
        <v>5</v>
      </c>
      <c r="E25" s="35" t="s">
        <v>74</v>
      </c>
      <c r="F25" s="36" t="s">
        <v>149</v>
      </c>
    </row>
    <row r="26" spans="1:6" x14ac:dyDescent="0.2">
      <c r="A26" s="42" t="s">
        <v>15</v>
      </c>
      <c r="B26" s="2">
        <f t="shared" si="0"/>
        <v>99</v>
      </c>
      <c r="C26" s="2">
        <v>1</v>
      </c>
      <c r="D26" s="2" t="s">
        <v>1</v>
      </c>
      <c r="E26" s="35" t="s">
        <v>75</v>
      </c>
      <c r="F26" s="36" t="s">
        <v>129</v>
      </c>
    </row>
    <row r="27" spans="1:6" x14ac:dyDescent="0.2">
      <c r="A27" s="43" t="s">
        <v>93</v>
      </c>
      <c r="B27" s="2">
        <f t="shared" si="0"/>
        <v>100</v>
      </c>
      <c r="C27" s="2">
        <v>1</v>
      </c>
      <c r="D27" s="2" t="s">
        <v>1</v>
      </c>
      <c r="E27" s="35" t="s">
        <v>94</v>
      </c>
      <c r="F27" s="36" t="s">
        <v>130</v>
      </c>
    </row>
    <row r="28" spans="1:6" s="27" customFormat="1" ht="76.5" x14ac:dyDescent="0.2">
      <c r="A28" s="26" t="s">
        <v>14</v>
      </c>
      <c r="B28" s="3">
        <f t="shared" si="0"/>
        <v>101</v>
      </c>
      <c r="C28" s="3">
        <v>9</v>
      </c>
      <c r="D28" s="3" t="s">
        <v>5</v>
      </c>
      <c r="E28" s="37" t="s">
        <v>131</v>
      </c>
      <c r="F28" s="38" t="s">
        <v>176</v>
      </c>
    </row>
    <row r="29" spans="1:6" x14ac:dyDescent="0.2">
      <c r="A29" s="42" t="s">
        <v>13</v>
      </c>
      <c r="B29" s="2">
        <f t="shared" si="0"/>
        <v>110</v>
      </c>
      <c r="C29" s="2">
        <v>9</v>
      </c>
      <c r="D29" s="2" t="s">
        <v>5</v>
      </c>
      <c r="E29" s="35" t="s">
        <v>76</v>
      </c>
      <c r="F29" s="36" t="s">
        <v>133</v>
      </c>
    </row>
    <row r="30" spans="1:6" x14ac:dyDescent="0.2">
      <c r="A30" s="42" t="s">
        <v>12</v>
      </c>
      <c r="B30" s="2">
        <f t="shared" si="0"/>
        <v>119</v>
      </c>
      <c r="C30" s="2">
        <v>9</v>
      </c>
      <c r="D30" s="2" t="s">
        <v>5</v>
      </c>
      <c r="E30" s="35" t="s">
        <v>77</v>
      </c>
      <c r="F30" s="36" t="s">
        <v>77</v>
      </c>
    </row>
    <row r="31" spans="1:6" s="27" customFormat="1" ht="38.25" x14ac:dyDescent="0.2">
      <c r="A31" s="26" t="s">
        <v>11</v>
      </c>
      <c r="B31" s="3">
        <f t="shared" si="0"/>
        <v>128</v>
      </c>
      <c r="C31" s="3">
        <v>13</v>
      </c>
      <c r="D31" s="3" t="s">
        <v>5</v>
      </c>
      <c r="E31" s="37" t="s">
        <v>125</v>
      </c>
      <c r="F31" s="38" t="s">
        <v>163</v>
      </c>
    </row>
    <row r="32" spans="1:6" x14ac:dyDescent="0.2">
      <c r="A32" s="25" t="s">
        <v>10</v>
      </c>
      <c r="B32" s="2">
        <f t="shared" si="0"/>
        <v>141</v>
      </c>
      <c r="C32" s="2">
        <v>9</v>
      </c>
      <c r="D32" s="2" t="s">
        <v>1</v>
      </c>
      <c r="E32" s="35" t="s">
        <v>78</v>
      </c>
      <c r="F32" s="36" t="s">
        <v>78</v>
      </c>
    </row>
    <row r="33" spans="1:6" x14ac:dyDescent="0.2">
      <c r="A33" s="42" t="s">
        <v>44</v>
      </c>
      <c r="B33" s="2">
        <f t="shared" si="0"/>
        <v>150</v>
      </c>
      <c r="C33" s="2">
        <v>4</v>
      </c>
      <c r="D33" s="2" t="s">
        <v>5</v>
      </c>
      <c r="E33" s="35" t="s">
        <v>67</v>
      </c>
      <c r="F33" s="36" t="s">
        <v>154</v>
      </c>
    </row>
    <row r="34" spans="1:6" x14ac:dyDescent="0.2">
      <c r="A34" s="42" t="s">
        <v>91</v>
      </c>
      <c r="B34" s="2">
        <f t="shared" si="0"/>
        <v>154</v>
      </c>
      <c r="C34" s="2">
        <v>9</v>
      </c>
      <c r="D34" s="2" t="s">
        <v>1</v>
      </c>
      <c r="E34" s="35" t="s">
        <v>90</v>
      </c>
      <c r="F34" s="36" t="s">
        <v>173</v>
      </c>
    </row>
    <row r="35" spans="1:6" x14ac:dyDescent="0.2">
      <c r="A35" s="42" t="s">
        <v>86</v>
      </c>
      <c r="B35" s="2">
        <f t="shared" si="0"/>
        <v>163</v>
      </c>
      <c r="C35" s="2">
        <v>9</v>
      </c>
      <c r="D35" s="2" t="s">
        <v>1</v>
      </c>
      <c r="E35" s="35" t="s">
        <v>88</v>
      </c>
      <c r="F35" s="36" t="s">
        <v>174</v>
      </c>
    </row>
    <row r="36" spans="1:6" x14ac:dyDescent="0.2">
      <c r="A36" s="42" t="s">
        <v>87</v>
      </c>
      <c r="B36" s="2">
        <f t="shared" si="0"/>
        <v>172</v>
      </c>
      <c r="C36" s="2">
        <v>9</v>
      </c>
      <c r="D36" s="2" t="s">
        <v>1</v>
      </c>
      <c r="E36" s="35" t="s">
        <v>89</v>
      </c>
      <c r="F36" s="36" t="s">
        <v>175</v>
      </c>
    </row>
    <row r="37" spans="1:6" s="27" customFormat="1" ht="38.25" x14ac:dyDescent="0.2">
      <c r="A37" s="28" t="s">
        <v>32</v>
      </c>
      <c r="B37" s="3">
        <f t="shared" si="0"/>
        <v>181</v>
      </c>
      <c r="C37" s="3">
        <v>4</v>
      </c>
      <c r="D37" s="3" t="s">
        <v>5</v>
      </c>
      <c r="E37" s="37" t="s">
        <v>68</v>
      </c>
      <c r="F37" s="38" t="s">
        <v>146</v>
      </c>
    </row>
    <row r="38" spans="1:6" s="27" customFormat="1" ht="38.25" x14ac:dyDescent="0.2">
      <c r="A38" s="28" t="s">
        <v>9</v>
      </c>
      <c r="B38" s="3">
        <f t="shared" si="0"/>
        <v>185</v>
      </c>
      <c r="C38" s="3">
        <v>10</v>
      </c>
      <c r="D38" s="3" t="s">
        <v>1</v>
      </c>
      <c r="E38" s="37" t="s">
        <v>124</v>
      </c>
      <c r="F38" s="38" t="s">
        <v>128</v>
      </c>
    </row>
    <row r="39" spans="1:6" x14ac:dyDescent="0.2">
      <c r="A39" s="42" t="s">
        <v>8</v>
      </c>
      <c r="B39" s="2">
        <f t="shared" si="0"/>
        <v>195</v>
      </c>
      <c r="C39" s="2">
        <v>1</v>
      </c>
      <c r="D39" s="2" t="s">
        <v>1</v>
      </c>
      <c r="E39" s="35" t="s">
        <v>79</v>
      </c>
      <c r="F39" s="36" t="s">
        <v>153</v>
      </c>
    </row>
    <row r="40" spans="1:6" s="27" customFormat="1" ht="51" x14ac:dyDescent="0.2">
      <c r="A40" s="28" t="s">
        <v>6</v>
      </c>
      <c r="B40" s="3">
        <f t="shared" si="0"/>
        <v>196</v>
      </c>
      <c r="C40" s="3">
        <v>1</v>
      </c>
      <c r="D40" s="3" t="s">
        <v>1</v>
      </c>
      <c r="E40" s="37" t="s">
        <v>136</v>
      </c>
      <c r="F40" s="38" t="s">
        <v>137</v>
      </c>
    </row>
    <row r="41" spans="1:6" x14ac:dyDescent="0.2">
      <c r="A41" s="25" t="s">
        <v>7</v>
      </c>
      <c r="B41" s="2">
        <f t="shared" si="0"/>
        <v>197</v>
      </c>
      <c r="C41" s="2">
        <v>6</v>
      </c>
      <c r="D41" s="2" t="s">
        <v>1</v>
      </c>
      <c r="E41" s="35" t="s">
        <v>80</v>
      </c>
      <c r="F41" s="36" t="s">
        <v>80</v>
      </c>
    </row>
    <row r="42" spans="1:6" x14ac:dyDescent="0.2">
      <c r="A42" s="42" t="s">
        <v>95</v>
      </c>
      <c r="B42" s="2">
        <f t="shared" si="0"/>
        <v>203</v>
      </c>
      <c r="C42" s="2">
        <v>10</v>
      </c>
      <c r="D42" s="2" t="s">
        <v>1</v>
      </c>
      <c r="E42" s="35" t="s">
        <v>81</v>
      </c>
      <c r="F42" s="36" t="s">
        <v>81</v>
      </c>
    </row>
    <row r="43" spans="1:6" x14ac:dyDescent="0.2">
      <c r="A43" s="42" t="s">
        <v>96</v>
      </c>
      <c r="B43" s="2">
        <f t="shared" si="0"/>
        <v>213</v>
      </c>
      <c r="C43" s="2">
        <v>10</v>
      </c>
      <c r="D43" s="2" t="s">
        <v>1</v>
      </c>
      <c r="E43" s="35" t="s">
        <v>102</v>
      </c>
      <c r="F43" s="36" t="s">
        <v>102</v>
      </c>
    </row>
    <row r="44" spans="1:6" x14ac:dyDescent="0.2">
      <c r="A44" s="42" t="s">
        <v>99</v>
      </c>
      <c r="B44" s="2">
        <f t="shared" si="0"/>
        <v>223</v>
      </c>
      <c r="C44" s="2">
        <v>9</v>
      </c>
      <c r="D44" s="2" t="s">
        <v>1</v>
      </c>
      <c r="E44" s="35" t="s">
        <v>164</v>
      </c>
      <c r="F44" s="36" t="s">
        <v>164</v>
      </c>
    </row>
    <row r="45" spans="1:6" x14ac:dyDescent="0.2">
      <c r="A45" s="42" t="s">
        <v>113</v>
      </c>
      <c r="B45" s="2">
        <f t="shared" si="0"/>
        <v>232</v>
      </c>
      <c r="C45" s="2">
        <v>9</v>
      </c>
      <c r="D45" s="2" t="s">
        <v>1</v>
      </c>
      <c r="E45" s="35" t="s">
        <v>165</v>
      </c>
      <c r="F45" s="36" t="s">
        <v>165</v>
      </c>
    </row>
    <row r="46" spans="1:6" x14ac:dyDescent="0.2">
      <c r="A46" s="42" t="s">
        <v>97</v>
      </c>
      <c r="B46" s="2">
        <f t="shared" si="0"/>
        <v>241</v>
      </c>
      <c r="C46" s="2">
        <v>9</v>
      </c>
      <c r="D46" s="2" t="s">
        <v>1</v>
      </c>
      <c r="E46" s="35" t="s">
        <v>166</v>
      </c>
      <c r="F46" s="36" t="s">
        <v>166</v>
      </c>
    </row>
    <row r="47" spans="1:6" x14ac:dyDescent="0.2">
      <c r="A47" s="42" t="s">
        <v>98</v>
      </c>
      <c r="B47" s="2">
        <f t="shared" si="0"/>
        <v>250</v>
      </c>
      <c r="C47" s="2">
        <v>9</v>
      </c>
      <c r="D47" s="2" t="s">
        <v>1</v>
      </c>
      <c r="E47" s="35" t="s">
        <v>167</v>
      </c>
      <c r="F47" s="36" t="s">
        <v>167</v>
      </c>
    </row>
    <row r="48" spans="1:6" x14ac:dyDescent="0.2">
      <c r="A48" s="42" t="s">
        <v>101</v>
      </c>
      <c r="B48" s="2">
        <f t="shared" si="0"/>
        <v>259</v>
      </c>
      <c r="C48" s="2">
        <v>1</v>
      </c>
      <c r="D48" s="2" t="s">
        <v>1</v>
      </c>
      <c r="E48" s="35" t="s">
        <v>82</v>
      </c>
      <c r="F48" s="36" t="s">
        <v>82</v>
      </c>
    </row>
    <row r="49" spans="1:6" x14ac:dyDescent="0.2">
      <c r="A49" s="42" t="s">
        <v>100</v>
      </c>
      <c r="B49" s="2">
        <f t="shared" si="0"/>
        <v>260</v>
      </c>
      <c r="C49" s="2">
        <v>2</v>
      </c>
      <c r="D49" s="2" t="s">
        <v>1</v>
      </c>
      <c r="E49" s="35" t="s">
        <v>103</v>
      </c>
      <c r="F49" s="36" t="s">
        <v>103</v>
      </c>
    </row>
    <row r="50" spans="1:6" x14ac:dyDescent="0.2">
      <c r="A50" s="25" t="s">
        <v>105</v>
      </c>
      <c r="B50" s="2">
        <f t="shared" si="0"/>
        <v>262</v>
      </c>
      <c r="C50" s="2">
        <v>9</v>
      </c>
      <c r="D50" s="2" t="s">
        <v>1</v>
      </c>
      <c r="E50" s="35" t="s">
        <v>108</v>
      </c>
      <c r="F50" s="36" t="s">
        <v>108</v>
      </c>
    </row>
    <row r="51" spans="1:6" x14ac:dyDescent="0.2">
      <c r="A51" s="25" t="s">
        <v>4</v>
      </c>
      <c r="B51" s="2">
        <f t="shared" si="0"/>
        <v>271</v>
      </c>
      <c r="C51" s="2">
        <v>1</v>
      </c>
      <c r="D51" s="2" t="s">
        <v>1</v>
      </c>
      <c r="E51" s="35" t="s">
        <v>168</v>
      </c>
      <c r="F51" s="36" t="s">
        <v>138</v>
      </c>
    </row>
    <row r="52" spans="1:6" s="27" customFormat="1" ht="38.25" x14ac:dyDescent="0.2">
      <c r="A52" s="26" t="s">
        <v>3</v>
      </c>
      <c r="B52" s="3">
        <f t="shared" si="0"/>
        <v>272</v>
      </c>
      <c r="C52" s="3">
        <v>1</v>
      </c>
      <c r="D52" s="3" t="s">
        <v>1</v>
      </c>
      <c r="E52" s="37" t="s">
        <v>169</v>
      </c>
      <c r="F52" s="38" t="s">
        <v>155</v>
      </c>
    </row>
    <row r="53" spans="1:6" s="27" customFormat="1" ht="25.5" x14ac:dyDescent="0.2">
      <c r="A53" s="28" t="s">
        <v>60</v>
      </c>
      <c r="B53" s="3">
        <f t="shared" si="0"/>
        <v>273</v>
      </c>
      <c r="C53" s="3">
        <v>1</v>
      </c>
      <c r="D53" s="3" t="s">
        <v>1</v>
      </c>
      <c r="E53" s="38" t="s">
        <v>118</v>
      </c>
      <c r="F53" s="38" t="s">
        <v>104</v>
      </c>
    </row>
    <row r="54" spans="1:6" x14ac:dyDescent="0.2">
      <c r="A54" s="2"/>
      <c r="B54" s="2"/>
      <c r="C54" s="2"/>
      <c r="D54" s="2"/>
      <c r="E54" s="35"/>
      <c r="F54" s="36"/>
    </row>
    <row r="55" spans="1:6" ht="13.5" thickBot="1" x14ac:dyDescent="0.25">
      <c r="A55" s="1" t="s">
        <v>0</v>
      </c>
      <c r="B55" s="1">
        <f>B53+C53</f>
        <v>274</v>
      </c>
      <c r="C55" s="1"/>
      <c r="D55" s="1"/>
      <c r="E55" s="39"/>
      <c r="F55" s="40"/>
    </row>
    <row r="56" spans="1:6" x14ac:dyDescent="0.2">
      <c r="A56" t="s">
        <v>83</v>
      </c>
    </row>
  </sheetData>
  <mergeCells count="1">
    <mergeCell ref="C2:D2"/>
  </mergeCells>
  <pageMargins left="0.4" right="0.39" top="0.59" bottom="0.59" header="0.41" footer="0.39"/>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2" sqref="A2"/>
    </sheetView>
  </sheetViews>
  <sheetFormatPr defaultRowHeight="12.75" x14ac:dyDescent="0.2"/>
  <cols>
    <col min="1" max="1" width="15.7109375" customWidth="1"/>
    <col min="2" max="2" width="13.28515625" bestFit="1" customWidth="1"/>
    <col min="3" max="3" width="8.7109375" customWidth="1"/>
    <col min="4" max="4" width="10.42578125" customWidth="1"/>
    <col min="5" max="5" width="49.5703125" customWidth="1"/>
  </cols>
  <sheetData>
    <row r="1" spans="1:5" x14ac:dyDescent="0.2">
      <c r="A1" s="7" t="s">
        <v>58</v>
      </c>
    </row>
    <row r="2" spans="1:5" x14ac:dyDescent="0.2">
      <c r="A2" s="6">
        <v>2015</v>
      </c>
      <c r="B2" s="7" t="s">
        <v>85</v>
      </c>
      <c r="C2" s="45" t="s">
        <v>116</v>
      </c>
      <c r="D2" s="45"/>
    </row>
    <row r="3" spans="1:5" ht="13.5" thickBot="1" x14ac:dyDescent="0.25"/>
    <row r="4" spans="1:5" ht="13.5" thickBot="1" x14ac:dyDescent="0.25">
      <c r="A4" s="5" t="s">
        <v>42</v>
      </c>
      <c r="B4" s="5" t="s">
        <v>41</v>
      </c>
      <c r="C4" s="5" t="s">
        <v>40</v>
      </c>
      <c r="D4" s="5" t="s">
        <v>39</v>
      </c>
      <c r="E4" s="5" t="s">
        <v>38</v>
      </c>
    </row>
    <row r="5" spans="1:5" x14ac:dyDescent="0.2">
      <c r="A5" s="10" t="s">
        <v>36</v>
      </c>
      <c r="B5" s="4">
        <v>1</v>
      </c>
      <c r="C5" s="4">
        <v>10</v>
      </c>
      <c r="D5" s="4" t="s">
        <v>5</v>
      </c>
      <c r="E5" s="4"/>
    </row>
    <row r="6" spans="1:5" x14ac:dyDescent="0.2">
      <c r="A6" s="2" t="s">
        <v>61</v>
      </c>
      <c r="B6" s="2">
        <f>B5+C5</f>
        <v>11</v>
      </c>
      <c r="C6" s="2">
        <v>1</v>
      </c>
      <c r="D6" s="2" t="s">
        <v>1</v>
      </c>
      <c r="E6" s="2"/>
    </row>
    <row r="7" spans="1:5" x14ac:dyDescent="0.2">
      <c r="A7" s="9" t="s">
        <v>62</v>
      </c>
      <c r="B7" s="2">
        <f t="shared" ref="B7:B10" si="0">B6+C6</f>
        <v>12</v>
      </c>
      <c r="C7" s="2">
        <v>11</v>
      </c>
      <c r="D7" s="2" t="s">
        <v>5</v>
      </c>
      <c r="E7" s="2"/>
    </row>
    <row r="8" spans="1:5" x14ac:dyDescent="0.2">
      <c r="A8" s="2" t="s">
        <v>61</v>
      </c>
      <c r="B8" s="2">
        <f t="shared" si="0"/>
        <v>23</v>
      </c>
      <c r="C8" s="2">
        <v>1</v>
      </c>
      <c r="D8" s="2" t="s">
        <v>1</v>
      </c>
      <c r="E8" s="2"/>
    </row>
    <row r="9" spans="1:5" x14ac:dyDescent="0.2">
      <c r="A9" s="9" t="s">
        <v>56</v>
      </c>
      <c r="B9" s="2">
        <f t="shared" si="0"/>
        <v>24</v>
      </c>
      <c r="C9" s="2">
        <v>10</v>
      </c>
      <c r="D9" s="2" t="s">
        <v>5</v>
      </c>
      <c r="E9" s="2"/>
    </row>
    <row r="10" spans="1:5" x14ac:dyDescent="0.2">
      <c r="A10" s="2" t="s">
        <v>61</v>
      </c>
      <c r="B10" s="2">
        <f t="shared" si="0"/>
        <v>34</v>
      </c>
      <c r="C10" s="2">
        <v>1</v>
      </c>
      <c r="D10" s="2" t="s">
        <v>1</v>
      </c>
      <c r="E10" s="2" t="s">
        <v>84</v>
      </c>
    </row>
    <row r="11" spans="1:5" x14ac:dyDescent="0.2">
      <c r="A11" s="2"/>
      <c r="B11" s="2"/>
      <c r="C11" s="2"/>
      <c r="D11" s="2"/>
      <c r="E11" s="2"/>
    </row>
    <row r="12" spans="1:5" ht="13.5" thickBot="1" x14ac:dyDescent="0.25">
      <c r="A12" s="1" t="s">
        <v>0</v>
      </c>
      <c r="B12" s="1">
        <f>B10+C10</f>
        <v>35</v>
      </c>
      <c r="C12" s="1"/>
      <c r="D12" s="1"/>
      <c r="E12" s="1"/>
    </row>
    <row r="14" spans="1:5" x14ac:dyDescent="0.2">
      <c r="A14" t="s">
        <v>83</v>
      </c>
    </row>
  </sheetData>
  <mergeCells count="1">
    <mergeCell ref="C2:D2"/>
  </mergeCells>
  <pageMargins left="0.4" right="0.39" top="0.59" bottom="0.59" header="0.41" footer="0.39"/>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A2" sqref="A2"/>
    </sheetView>
  </sheetViews>
  <sheetFormatPr defaultRowHeight="12.75" x14ac:dyDescent="0.2"/>
  <cols>
    <col min="1" max="1" width="15.7109375" customWidth="1"/>
    <col min="2" max="2" width="13.28515625" bestFit="1" customWidth="1"/>
    <col min="3" max="3" width="8.7109375" customWidth="1"/>
    <col min="4" max="4" width="10.42578125" customWidth="1"/>
    <col min="5" max="5" width="49.5703125" customWidth="1"/>
  </cols>
  <sheetData>
    <row r="1" spans="1:5" x14ac:dyDescent="0.2">
      <c r="A1" s="7" t="s">
        <v>59</v>
      </c>
    </row>
    <row r="2" spans="1:5" x14ac:dyDescent="0.2">
      <c r="A2" s="6">
        <v>2015</v>
      </c>
      <c r="B2" s="7" t="s">
        <v>85</v>
      </c>
      <c r="C2" s="45" t="s">
        <v>115</v>
      </c>
      <c r="D2" s="45"/>
    </row>
    <row r="3" spans="1:5" ht="13.5" thickBot="1" x14ac:dyDescent="0.25"/>
    <row r="4" spans="1:5" ht="13.5" thickBot="1" x14ac:dyDescent="0.25">
      <c r="A4" s="5" t="s">
        <v>42</v>
      </c>
      <c r="B4" s="5" t="s">
        <v>41</v>
      </c>
      <c r="C4" s="5" t="s">
        <v>40</v>
      </c>
      <c r="D4" s="5" t="s">
        <v>39</v>
      </c>
      <c r="E4" s="5" t="s">
        <v>38</v>
      </c>
    </row>
    <row r="5" spans="1:5" x14ac:dyDescent="0.2">
      <c r="A5" s="4" t="s">
        <v>36</v>
      </c>
      <c r="B5" s="4">
        <v>1</v>
      </c>
      <c r="C5" s="4">
        <v>10</v>
      </c>
      <c r="D5" s="4" t="s">
        <v>5</v>
      </c>
      <c r="E5" s="4"/>
    </row>
    <row r="6" spans="1:5" x14ac:dyDescent="0.2">
      <c r="A6" s="2" t="s">
        <v>63</v>
      </c>
      <c r="B6" s="2">
        <v>11</v>
      </c>
      <c r="C6" s="2">
        <v>8</v>
      </c>
      <c r="D6" s="2" t="s">
        <v>1</v>
      </c>
      <c r="E6" s="2"/>
    </row>
    <row r="7" spans="1:5" x14ac:dyDescent="0.2">
      <c r="A7" s="2"/>
      <c r="B7" s="2"/>
      <c r="C7" s="2"/>
      <c r="D7" s="2"/>
      <c r="E7" s="2"/>
    </row>
    <row r="8" spans="1:5" ht="13.5" thickBot="1" x14ac:dyDescent="0.25">
      <c r="A8" s="1" t="s">
        <v>0</v>
      </c>
      <c r="B8" s="1">
        <v>19</v>
      </c>
      <c r="C8" s="1"/>
      <c r="D8" s="1"/>
      <c r="E8" s="1"/>
    </row>
  </sheetData>
  <mergeCells count="1">
    <mergeCell ref="C2:D2"/>
  </mergeCells>
  <pageMargins left="0.4" right="0.39" top="0.59" bottom="0.59" header="0.41" footer="0.39"/>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Enterprise</vt:lpstr>
      <vt:lpstr>Local Unit</vt:lpstr>
      <vt:lpstr>ENT - RU - LU</vt:lpstr>
      <vt:lpstr>ENT - CRN</vt:lpstr>
    </vt:vector>
  </TitlesOfParts>
  <Company>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wethep</dc:creator>
  <cp:lastModifiedBy>Andrew Redfearn</cp:lastModifiedBy>
  <dcterms:created xsi:type="dcterms:W3CDTF">2013-11-22T12:06:24Z</dcterms:created>
  <dcterms:modified xsi:type="dcterms:W3CDTF">2016-02-11T15:40:43Z</dcterms:modified>
</cp:coreProperties>
</file>